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stummuac-my.sharepoint.com/personal/55106767_ad_mmu_ac_uk/Documents/ELearning Manager/Module 5 Community/Better Together Content/"/>
    </mc:Choice>
  </mc:AlternateContent>
  <xr:revisionPtr revIDLastSave="0" documentId="14_{2F5AA6CB-4435-47AF-A53D-0CB7033F262F}" xr6:coauthVersionLast="47" xr6:coauthVersionMax="47" xr10:uidLastSave="{00000000-0000-0000-0000-000000000000}"/>
  <bookViews>
    <workbookView xWindow="26967" yWindow="746" windowWidth="21679" windowHeight="11324" activeTab="2" xr2:uid="{00000000-000D-0000-FFFF-FFFF00000000}"/>
  </bookViews>
  <sheets>
    <sheet name="Help " sheetId="8" r:id="rId1"/>
    <sheet name="Networking Opportunities" sheetId="2" r:id="rId2"/>
    <sheet name="Priority Networking" sheetId="10" r:id="rId3"/>
    <sheet name="Example " sheetId="9" r:id="rId4"/>
    <sheet name="Priority Networking Example" sheetId="11" r:id="rId5"/>
    <sheet name="Drop-down List" sheetId="12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0" l="1" a="1"/>
  <c r="C5" i="10" s="1"/>
  <c r="B5" i="10" a="1"/>
  <c r="B5" i="10" s="1"/>
  <c r="A5" i="10" a="1"/>
  <c r="A5" i="10" s="1"/>
  <c r="E11" i="2" l="1"/>
  <c r="F11" i="2"/>
  <c r="G11" i="2"/>
  <c r="H11" i="2"/>
  <c r="E6" i="2"/>
  <c r="F6" i="2"/>
  <c r="G6" i="2"/>
  <c r="H6" i="2"/>
  <c r="I6" i="2"/>
  <c r="J10" i="9"/>
  <c r="J9" i="9"/>
  <c r="J8" i="9"/>
  <c r="J11" i="9" s="1"/>
  <c r="K11" i="9"/>
  <c r="K3" i="9"/>
  <c r="K4" i="9"/>
  <c r="J4" i="9" s="1"/>
  <c r="K5" i="9"/>
  <c r="J5" i="9" s="1"/>
  <c r="K8" i="9"/>
  <c r="K9" i="9"/>
  <c r="K10" i="9"/>
  <c r="E6" i="9"/>
  <c r="F6" i="9"/>
  <c r="G6" i="9"/>
  <c r="H6" i="9"/>
  <c r="I6" i="9"/>
  <c r="E11" i="9"/>
  <c r="F11" i="9"/>
  <c r="G11" i="9"/>
  <c r="H11" i="9"/>
  <c r="I11" i="9"/>
  <c r="B12" i="11" l="1" a="1"/>
  <c r="B12" i="11" s="1"/>
  <c r="A12" i="11" a="1"/>
  <c r="A12" i="11" s="1"/>
  <c r="C12" i="11" a="1"/>
  <c r="C12" i="11" s="1"/>
  <c r="K6" i="9"/>
  <c r="C5" i="11" a="1"/>
  <c r="C5" i="11" s="1"/>
  <c r="B5" i="11" a="1"/>
  <c r="B5" i="11" s="1"/>
  <c r="A5" i="11" a="1"/>
  <c r="A5" i="11" s="1"/>
  <c r="J3" i="9"/>
  <c r="J6" i="9" s="1"/>
  <c r="J9" i="2"/>
  <c r="L9" i="2" s="1"/>
  <c r="J10" i="2"/>
  <c r="L10" i="2" s="1"/>
  <c r="J8" i="2"/>
  <c r="I11" i="2"/>
  <c r="J4" i="2"/>
  <c r="L4" i="2" s="1"/>
  <c r="J5" i="2"/>
  <c r="L5" i="2" s="1"/>
  <c r="J3" i="2"/>
  <c r="B12" i="10" l="1" a="1"/>
  <c r="B12" i="10" s="1"/>
  <c r="A12" i="10" a="1"/>
  <c r="A12" i="10" s="1"/>
  <c r="J11" i="2"/>
  <c r="L8" i="2"/>
  <c r="L11" i="2" s="1"/>
  <c r="J6" i="2"/>
  <c r="L3" i="2"/>
  <c r="L6" i="2" s="1"/>
  <c r="C12" i="10" l="1" a="1"/>
  <c r="C12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<sst xmlns="http://schemas.openxmlformats.org/spreadsheetml/2006/main" count="74" uniqueCount="38">
  <si>
    <t>Networking Opportunities</t>
  </si>
  <si>
    <t>Link (for reference)</t>
  </si>
  <si>
    <t>How much time will it take? 
(1: a lot to 5: not much)</t>
  </si>
  <si>
    <t xml:space="preserve">Does the time slot suit my life? 
(1: difficult to fit in to 5: easy to fit in) </t>
  </si>
  <si>
    <t xml:space="preserve">How specific is it to my business sector? (1: Not specific to 5: Very specific) </t>
  </si>
  <si>
    <t xml:space="preserve">How many people do I already know that are part of this? (1: no one to 5: more than 10) </t>
  </si>
  <si>
    <t xml:space="preserve">How comfortable do I feel about taking part? (1: not comfortable at all to 5: very comfortable) </t>
  </si>
  <si>
    <t>Total Scores</t>
  </si>
  <si>
    <t>Score</t>
  </si>
  <si>
    <r>
      <rPr>
        <b/>
        <sz val="12"/>
        <color theme="1"/>
        <rFont val="Calibri"/>
        <family val="2"/>
        <scheme val="minor"/>
      </rPr>
      <t>In-person networking</t>
    </r>
    <r>
      <rPr>
        <sz val="12"/>
        <color theme="1"/>
        <rFont val="Calibri"/>
        <family val="2"/>
        <scheme val="minor"/>
      </rPr>
      <t xml:space="preserve">
Identify three current opportunities</t>
    </r>
  </si>
  <si>
    <t>1)</t>
  </si>
  <si>
    <t>2)</t>
  </si>
  <si>
    <t>3)</t>
  </si>
  <si>
    <t>Total</t>
  </si>
  <si>
    <r>
      <rPr>
        <b/>
        <sz val="12"/>
        <color theme="1"/>
        <rFont val="Calibri"/>
        <family val="2"/>
        <scheme val="minor"/>
      </rPr>
      <t>Online networking</t>
    </r>
    <r>
      <rPr>
        <sz val="12"/>
        <color theme="1"/>
        <rFont val="Calibri"/>
        <family val="2"/>
        <scheme val="minor"/>
      </rPr>
      <t xml:space="preserve">
Identify three platforms/groups</t>
    </r>
  </si>
  <si>
    <t>Women in Tech Workshop &amp; Networking Event, Wednesday 4.30-7</t>
  </si>
  <si>
    <t>Welcome | Greater Manchester Chamber of Commerce</t>
  </si>
  <si>
    <t>Linked In</t>
  </si>
  <si>
    <t>Pure Networking Greater Manchester (FSB)
10-10.45 (virtual) a bite sized 45 minute session  it will consist of roughly three breakout sessions where you can connect with a small range of businesses in your area.</t>
  </si>
  <si>
    <t>FSB | Pure Networking Greater Manchester</t>
  </si>
  <si>
    <t>First Friday Small Business Networking Tickets, Multiple Dates | Eventbrite</t>
  </si>
  <si>
    <t>First Friday Small Business Networking, Rochdale 12.30-2pm</t>
  </si>
  <si>
    <t>Build A Business Networking session Tickets, Multiple Dates | Eventbrite</t>
  </si>
  <si>
    <t>Build a Business Networking Session Thurs, 10-11.30 (monthly)</t>
  </si>
  <si>
    <t>OPEN SME Community Forum</t>
  </si>
  <si>
    <t>opensme.ac.uk</t>
  </si>
  <si>
    <t>TotaScores</t>
  </si>
  <si>
    <t xml:space="preserve"> RAG Rating</t>
  </si>
  <si>
    <t>Online Activities</t>
  </si>
  <si>
    <t>In-Person Activities</t>
  </si>
  <si>
    <t>In-person Activities</t>
  </si>
  <si>
    <t>Networking Priority Planner</t>
  </si>
  <si>
    <t>In Person Activities</t>
  </si>
  <si>
    <t>Networking Opportunity</t>
  </si>
  <si>
    <t>RAG Rating</t>
  </si>
  <si>
    <t>Networkng Opportunity</t>
  </si>
  <si>
    <t>Total Score</t>
  </si>
  <si>
    <t>Drop-down 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</si>
</sst>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/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4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19" xfId="0" applyFont="1" applyBorder="1"/>
    <xf numFmtId="0" fontId="2" fillId="0" borderId="22" xfId="0" applyFont="1" applyBorder="1"/>
    <xf numFmtId="0" fontId="3" fillId="0" borderId="8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16" xfId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4" fillId="0" borderId="0" xfId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0" xfId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7" xfId="0" applyFont="1" applyBorder="1" applyProtection="1"/>
  </cellXfs>
  <cellStyles count="2">
    <cellStyle name="Hyperlink" xfId="1" builtinId="8"/>
    <cellStyle name="Normal" xfId="0" builtinId="0"/>
  </cellStyles>
  <dxfs count="5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449580</xdr:colOff>
      <xdr:row>41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E85E9C-3346-4E24-A0EB-9AB071CA0DA2}"/>
            </a:ext>
          </a:extLst>
        </xdr:cNvPr>
        <xdr:cNvSpPr txBox="1"/>
      </xdr:nvSpPr>
      <xdr:spPr>
        <a:xfrm>
          <a:off x="0" y="0"/>
          <a:ext cx="9759835" cy="72881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7000"/>
            </a:lnSpc>
            <a:spcAft>
              <a:spcPts val="800"/>
            </a:spcAft>
          </a:pP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500" b="1">
              <a:solidFill>
                <a:srgbClr val="00C1D4"/>
              </a:solidFill>
              <a:effectLst/>
              <a:latin typeface="Georgia" panose="020405020504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COMMUNITY:</a:t>
          </a:r>
          <a:r>
            <a:rPr lang="en-GB" sz="1500" b="1" baseline="0">
              <a:solidFill>
                <a:srgbClr val="00C1D4"/>
              </a:solidFill>
              <a:effectLst/>
              <a:latin typeface="Georgia" panose="020405020504050203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BETTER TOGETHER TOOL</a:t>
          </a:r>
          <a:endParaRPr lang="en-GB" sz="1500" b="1">
            <a:solidFill>
              <a:srgbClr val="00C1D4"/>
            </a:solidFill>
            <a:effectLst/>
            <a:latin typeface="Georgia" panose="02040502050405020303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/>
          <a:r>
            <a:rPr lang="en-GB" sz="1100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This</a:t>
          </a:r>
          <a:r>
            <a:rPr lang="en-GB" sz="1100" b="1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 Better Together</a:t>
          </a:r>
          <a:r>
            <a:rPr lang="en-GB" sz="1100" b="1" baseline="0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 Tool </a:t>
          </a:r>
          <a:r>
            <a:rPr lang="en-GB" sz="1100" b="0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is designed to assist you to identify</a:t>
          </a:r>
          <a:r>
            <a:rPr lang="en-GB" sz="1100" b="0" baseline="0">
              <a:solidFill>
                <a:schemeClr val="dk1"/>
              </a:solidFill>
              <a:effectLst/>
              <a:latin typeface="Gilroy-Regular" panose="00000500000000000000" pitchFamily="2" charset="0"/>
              <a:ea typeface="+mn-ea"/>
              <a:cs typeface="+mn-cs"/>
            </a:rPr>
            <a:t> and prioritise which networking opportunities are right for you, currently. </a:t>
          </a:r>
        </a:p>
        <a:p>
          <a:pPr lvl="1"/>
          <a:endParaRPr lang="en-GB" sz="1100" b="0" baseline="0">
            <a:solidFill>
              <a:schemeClr val="dk1"/>
            </a:solidFill>
            <a:effectLst/>
            <a:latin typeface="Gilroy-Regular" panose="00000500000000000000" pitchFamily="2" charset="0"/>
            <a:ea typeface="+mn-ea"/>
            <a:cs typeface="+mn-cs"/>
          </a:endParaRPr>
        </a:p>
        <a:p>
          <a:pPr lvl="1"/>
          <a:r>
            <a:rPr lang="en-GB" sz="1100" b="1"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How to</a:t>
          </a:r>
          <a:r>
            <a:rPr lang="en-GB" sz="1100" b="1" baseline="0"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use</a:t>
          </a:r>
          <a:r>
            <a:rPr lang="en-GB" sz="1100" b="1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 </a:t>
          </a:r>
        </a:p>
        <a:p>
          <a:pPr lvl="1"/>
          <a:endParaRPr lang="en-GB" sz="1100" b="1">
            <a:solidFill>
              <a:srgbClr val="000000"/>
            </a:solidFill>
            <a:effectLst/>
            <a:latin typeface="Gilroy-Regular" panose="00000500000000000000" pitchFamily="2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the "Networking</a:t>
          </a: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Opportunities</a:t>
          </a: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tab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you'll find the same categories to evaluate each opportunity</a:t>
          </a:r>
          <a:endParaRPr lang="en-GB" sz="1100" b="1">
            <a:solidFill>
              <a:srgbClr val="000000"/>
            </a:solidFill>
            <a:effectLst/>
            <a:latin typeface="Gilroy-Regular" panose="00000500000000000000" pitchFamily="2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lvl="1"/>
          <a:endParaRPr lang="en-GB" sz="1100" b="1">
            <a:solidFill>
              <a:srgbClr val="000000"/>
            </a:solidFill>
            <a:effectLst/>
            <a:latin typeface="Gilroy-Regular" panose="00000500000000000000" pitchFamily="2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help you to consider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appropriateness of each of the networking activites, 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tool will prompt you to score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them against the following criteria: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Time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How much time will the activity take?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Schedule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Does the time slot fit in with your life? Your schedule?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Relevance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How specific is it to your business/your business sector?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Connections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Do you know anyone who is already part of the activity/group?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Comfort level </a:t>
          </a:r>
          <a:r>
            <a:rPr lang="en-GB" sz="1100" b="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- How confortable do you feel about taking part in the activity?</a:t>
          </a:r>
        </a:p>
        <a:p>
          <a:pPr marL="457200" marR="0" lvl="1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lang="en-GB" sz="1100" b="0">
            <a:solidFill>
              <a:srgbClr val="000000"/>
            </a:solidFill>
            <a:effectLst/>
            <a:latin typeface="Gilroy-Regular" panose="00000500000000000000" pitchFamily="2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the "Priority Networking" tab 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you'll find your in-person and online activities listed in priority order </a:t>
          </a:r>
        </a:p>
        <a:p>
          <a:pPr lvl="1">
            <a:lnSpc>
              <a:spcPct val="107000"/>
            </a:lnSpc>
            <a:spcAft>
              <a:spcPts val="800"/>
            </a:spcAft>
          </a:pPr>
          <a:endParaRPr lang="en-GB" sz="900" b="0">
            <a:solidFill>
              <a:schemeClr val="dk1"/>
            </a:solidFill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Examples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"Example" tab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shows an example of using the "Networking Opportunities tab</a:t>
          </a: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>
              <a:solidFill>
                <a:schemeClr val="dk1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The "Priority Networking</a:t>
          </a:r>
          <a:r>
            <a:rPr lang="en-GB" sz="1100" b="1" baseline="0">
              <a:solidFill>
                <a:schemeClr val="dk1"/>
              </a:solidFill>
              <a:effectLst/>
              <a:latin typeface="Gilroy-Regular" panose="000005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Example" tab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shows an example of a Priorty Plan for Networking</a:t>
          </a:r>
        </a:p>
        <a:p>
          <a:pPr lvl="1">
            <a:lnSpc>
              <a:spcPct val="107000"/>
            </a:lnSpc>
            <a:spcAft>
              <a:spcPts val="800"/>
            </a:spcAft>
          </a:pPr>
          <a:endParaRPr lang="en-GB" sz="1100" b="1">
            <a:solidFill>
              <a:srgbClr val="000000"/>
            </a:solidFill>
            <a:effectLst/>
            <a:latin typeface="Gilroy-Regular" panose="00000500000000000000" pitchFamily="2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Improve</a:t>
          </a:r>
          <a:endParaRPr lang="en-GB" sz="1050"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When you have decided on your priorities, the improve section that follows will give you practical ideas/solutions to implement them.</a:t>
          </a:r>
          <a:endParaRPr lang="en-GB" sz="1400"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 b="1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Caveats</a:t>
          </a:r>
          <a:endParaRPr lang="en-GB" sz="1050"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lvl="1">
            <a:lnSpc>
              <a:spcPct val="107000"/>
            </a:lnSpc>
            <a:spcAft>
              <a:spcPts val="800"/>
            </a:spcAft>
          </a:pPr>
          <a:r>
            <a:rPr lang="en-GB" sz="1100">
              <a:solidFill>
                <a:srgbClr val="000000"/>
              </a:solidFill>
              <a:effectLst/>
              <a:latin typeface="Gilroy-Regular" panose="00000500000000000000" pitchFamily="2" charset="0"/>
              <a:ea typeface="Times New Roman" panose="02020603050405020304" pitchFamily="18" charset="0"/>
              <a:cs typeface="Calibri" panose="020F0502020204030204" pitchFamily="34" charset="0"/>
            </a:rPr>
            <a:t>Please be aware the quick check tools will not take into account any of the specifics of your business. They are designed to be a quick prompt for more detailed investigation.</a:t>
          </a:r>
          <a:endParaRPr lang="en-GB" sz="1400">
            <a:effectLst/>
            <a:latin typeface="Gilroy-Regular" panose="000005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518853</xdr:colOff>
      <xdr:row>1</xdr:row>
      <xdr:rowOff>10691</xdr:rowOff>
    </xdr:from>
    <xdr:to>
      <xdr:col>2</xdr:col>
      <xdr:colOff>453386</xdr:colOff>
      <xdr:row>4</xdr:row>
      <xdr:rowOff>16175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CD8B11-F0AE-4B0C-A6E2-A11ADB8E2A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1" r="8042" b="15453"/>
        <a:stretch/>
      </xdr:blipFill>
      <xdr:spPr>
        <a:xfrm>
          <a:off x="518853" y="201884"/>
          <a:ext cx="1264569" cy="57906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7844FC-4A70-4784-A79C-F42E20E0C3AF}" name="Table1" displayName="Table1" ref="A1:A6" totalsRowShown="0" headerRowDxfId="0">
  <autoFilter ref="A1:A6" xr:uid="{5B7844FC-4A70-4784-A79C-F42E20E0C3AF}"/>
  <tableColumns count="1">
    <tableColumn id="1" xr3:uid="{9A6371B8-3CA9-471F-94E3-5AFBD772D075}" name="Drop-down Lis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ventbrite.co.uk/e/first-friday-small-business-networking-tickets-468488450567?aff=ebdssbdestsearch" TargetMode="External"/><Relationship Id="rId2" Type="http://schemas.openxmlformats.org/officeDocument/2006/relationships/hyperlink" Target="https://www.fsb.org.uk/event-calendar/pure-networking-greater-manchester-22jan.html" TargetMode="External"/><Relationship Id="rId1" Type="http://schemas.openxmlformats.org/officeDocument/2006/relationships/hyperlink" Target="https://www.gmchamber.co.uk/events/women-in-tech-workshop-networking-event/" TargetMode="External"/><Relationship Id="rId4" Type="http://schemas.openxmlformats.org/officeDocument/2006/relationships/hyperlink" Target="https://www.eventbrite.co.uk/e/build-a-business-networking-session-tickets-781355835337?aff=ebdssbdestsearch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3A1A2-F494-4A8E-A20E-FEE4C6A571B3}">
  <dimension ref="A23"/>
  <sheetViews>
    <sheetView showGridLines="0" workbookViewId="0">
      <selection activeCell="A23" sqref="A23:XFD23"/>
    </sheetView>
  </sheetViews>
  <sheetFormatPr defaultRowHeight="15.05" x14ac:dyDescent="0.3"/>
  <sheetData>
    <row r="23" customFormat="1" x14ac:dyDescent="0.3"/>
  </sheetData>
  <sheetProtection algorithmName="SHA-512" hashValue="pp3i4vOBHrm0Wyc0lQ1sZ1njb59y4bpgIWWg7xEOzGPRGdlwwxOfpijNGSG0iU1HX3O/p9jLtVw/KgjtfDnEaw==" saltValue="Z60sCc6fXYySiDzNKE89j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7AB94-611F-4FC4-8709-23CDFF6225EA}">
  <dimension ref="A1:L11"/>
  <sheetViews>
    <sheetView workbookViewId="0">
      <selection activeCell="D1" sqref="D1:D1048576"/>
    </sheetView>
  </sheetViews>
  <sheetFormatPr defaultColWidth="8.6640625" defaultRowHeight="15.75" x14ac:dyDescent="0.3"/>
  <cols>
    <col min="1" max="1" width="22.6640625" style="1" customWidth="1"/>
    <col min="2" max="2" width="8.6640625" style="1"/>
    <col min="3" max="3" width="42.44140625" style="1" customWidth="1"/>
    <col min="4" max="4" width="36.44140625" style="1" customWidth="1"/>
    <col min="5" max="5" width="20.5546875" style="1" customWidth="1"/>
    <col min="6" max="8" width="18.5546875" style="1" customWidth="1"/>
    <col min="9" max="10" width="20.5546875" style="1" customWidth="1"/>
    <col min="11" max="11" width="0" style="1" hidden="1" customWidth="1"/>
    <col min="12" max="12" width="20.5546875" style="1" customWidth="1"/>
    <col min="13" max="16384" width="8.6640625" style="1"/>
  </cols>
  <sheetData>
    <row r="1" spans="1:12" s="2" customFormat="1" ht="75.3" x14ac:dyDescent="0.3">
      <c r="A1" s="28"/>
      <c r="B1" s="29"/>
      <c r="C1" s="30" t="s">
        <v>0</v>
      </c>
      <c r="D1" s="30" t="s">
        <v>1</v>
      </c>
      <c r="E1" s="31" t="s">
        <v>2</v>
      </c>
      <c r="F1" s="32" t="s">
        <v>3</v>
      </c>
      <c r="G1" s="32" t="s">
        <v>4</v>
      </c>
      <c r="H1" s="32" t="s">
        <v>5</v>
      </c>
      <c r="I1" s="32" t="s">
        <v>6</v>
      </c>
      <c r="J1" s="32" t="s">
        <v>7</v>
      </c>
      <c r="K1" s="30" t="s">
        <v>8</v>
      </c>
      <c r="L1" s="10" t="s">
        <v>27</v>
      </c>
    </row>
    <row r="2" spans="1:12" s="2" customFormat="1" ht="16.399999999999999" thickBot="1" x14ac:dyDescent="0.35">
      <c r="A2" s="68" t="s">
        <v>29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x14ac:dyDescent="0.3">
      <c r="A3" s="65" t="s">
        <v>9</v>
      </c>
      <c r="B3" s="5" t="s">
        <v>10</v>
      </c>
      <c r="C3" s="49"/>
      <c r="D3" s="49"/>
      <c r="E3" s="49"/>
      <c r="F3" s="49"/>
      <c r="G3" s="49"/>
      <c r="H3" s="49"/>
      <c r="I3" s="50"/>
      <c r="J3" s="39">
        <f>SUM(E3:I3)</f>
        <v>0</v>
      </c>
      <c r="L3" s="26">
        <f>SUM(F3:J3)</f>
        <v>0</v>
      </c>
    </row>
    <row r="4" spans="1:12" x14ac:dyDescent="0.3">
      <c r="A4" s="65"/>
      <c r="B4" s="5" t="s">
        <v>11</v>
      </c>
      <c r="C4" s="49"/>
      <c r="D4" s="49"/>
      <c r="E4" s="49"/>
      <c r="F4" s="49"/>
      <c r="G4" s="49"/>
      <c r="H4" s="49"/>
      <c r="I4" s="50"/>
      <c r="J4" s="37">
        <f t="shared" ref="J4:J5" si="0">SUM(E4:I4)</f>
        <v>0</v>
      </c>
      <c r="L4" s="12">
        <f t="shared" ref="L4:L5" si="1">SUM(F4:J4)</f>
        <v>0</v>
      </c>
    </row>
    <row r="5" spans="1:12" ht="16.399999999999999" thickBot="1" x14ac:dyDescent="0.35">
      <c r="A5" s="65"/>
      <c r="B5" s="5" t="s">
        <v>12</v>
      </c>
      <c r="C5" s="49"/>
      <c r="D5" s="49"/>
      <c r="E5" s="51"/>
      <c r="F5" s="51"/>
      <c r="G5" s="51"/>
      <c r="H5" s="51"/>
      <c r="I5" s="52"/>
      <c r="J5" s="38">
        <f t="shared" si="0"/>
        <v>0</v>
      </c>
      <c r="L5" s="16">
        <f t="shared" si="1"/>
        <v>0</v>
      </c>
    </row>
    <row r="6" spans="1:12" ht="16.399999999999999" thickBot="1" x14ac:dyDescent="0.35">
      <c r="B6" s="18" t="s">
        <v>13</v>
      </c>
      <c r="C6" s="83"/>
      <c r="D6" s="84"/>
      <c r="E6" s="21">
        <f t="shared" ref="E6" si="2">SUM(E3:E5)</f>
        <v>0</v>
      </c>
      <c r="F6" s="22">
        <f t="shared" ref="F6" si="3">SUM(F3:F5)</f>
        <v>0</v>
      </c>
      <c r="G6" s="22">
        <f t="shared" ref="G6" si="4">SUM(G3:G5)</f>
        <v>0</v>
      </c>
      <c r="H6" s="22">
        <f t="shared" ref="H6" si="5">SUM(H3:H5)</f>
        <v>0</v>
      </c>
      <c r="I6" s="23">
        <f t="shared" ref="I6" si="6">SUM(I3:I5)</f>
        <v>0</v>
      </c>
      <c r="J6" s="24">
        <f t="shared" ref="J6" si="7">SUM(J3:J5)</f>
        <v>0</v>
      </c>
      <c r="K6" s="36"/>
      <c r="L6" s="7">
        <f t="shared" ref="L6" si="8">SUM(L3:L5)</f>
        <v>0</v>
      </c>
    </row>
    <row r="7" spans="1:12" ht="16.399999999999999" thickBot="1" x14ac:dyDescent="0.35">
      <c r="A7" s="69" t="s">
        <v>28</v>
      </c>
      <c r="B7" s="70"/>
      <c r="C7" s="70"/>
      <c r="D7" s="70"/>
      <c r="E7" s="71"/>
      <c r="F7" s="71"/>
      <c r="G7" s="71"/>
      <c r="H7" s="71"/>
      <c r="I7" s="71"/>
      <c r="J7" s="72"/>
      <c r="K7" s="71"/>
      <c r="L7" s="73"/>
    </row>
    <row r="8" spans="1:12" x14ac:dyDescent="0.3">
      <c r="A8" s="66" t="s">
        <v>14</v>
      </c>
      <c r="B8" s="33" t="s">
        <v>10</v>
      </c>
      <c r="C8" s="53"/>
      <c r="D8" s="53"/>
      <c r="E8" s="53"/>
      <c r="F8" s="53"/>
      <c r="G8" s="53"/>
      <c r="H8" s="53"/>
      <c r="I8" s="54"/>
      <c r="J8" s="39">
        <f>SUM(E8:I8)</f>
        <v>0</v>
      </c>
      <c r="L8" s="34">
        <f>SUM(F8:J8)</f>
        <v>0</v>
      </c>
    </row>
    <row r="9" spans="1:12" x14ac:dyDescent="0.3">
      <c r="A9" s="67"/>
      <c r="B9" s="5" t="s">
        <v>11</v>
      </c>
      <c r="C9" s="49"/>
      <c r="D9" s="49"/>
      <c r="E9" s="49"/>
      <c r="F9" s="49"/>
      <c r="G9" s="49"/>
      <c r="H9" s="49"/>
      <c r="I9" s="50"/>
      <c r="J9" s="37">
        <f t="shared" ref="J9:J10" si="9">SUM(E9:I9)</f>
        <v>0</v>
      </c>
      <c r="L9" s="14">
        <f t="shared" ref="L9:L10" si="10">SUM(F9:J9)</f>
        <v>0</v>
      </c>
    </row>
    <row r="10" spans="1:12" ht="16.399999999999999" thickBot="1" x14ac:dyDescent="0.35">
      <c r="A10" s="67"/>
      <c r="B10" s="5" t="s">
        <v>12</v>
      </c>
      <c r="C10" s="49"/>
      <c r="D10" s="49"/>
      <c r="E10" s="51"/>
      <c r="F10" s="51"/>
      <c r="G10" s="51"/>
      <c r="H10" s="51"/>
      <c r="I10" s="52"/>
      <c r="J10" s="38">
        <f t="shared" si="9"/>
        <v>0</v>
      </c>
      <c r="L10" s="15">
        <f t="shared" si="10"/>
        <v>0</v>
      </c>
    </row>
    <row r="11" spans="1:12" ht="16.399999999999999" thickBot="1" x14ac:dyDescent="0.35">
      <c r="B11" s="4" t="s">
        <v>13</v>
      </c>
      <c r="C11" s="81"/>
      <c r="D11" s="82"/>
      <c r="E11" s="21">
        <f t="shared" ref="E11:J11" si="11">SUM(E8:E10)</f>
        <v>0</v>
      </c>
      <c r="F11" s="22">
        <f t="shared" si="11"/>
        <v>0</v>
      </c>
      <c r="G11" s="22">
        <f t="shared" si="11"/>
        <v>0</v>
      </c>
      <c r="H11" s="22">
        <f t="shared" si="11"/>
        <v>0</v>
      </c>
      <c r="I11" s="23">
        <f t="shared" si="11"/>
        <v>0</v>
      </c>
      <c r="J11" s="24">
        <f t="shared" si="11"/>
        <v>0</v>
      </c>
      <c r="L11" s="35">
        <f>SUM(L8:L10)</f>
        <v>0</v>
      </c>
    </row>
  </sheetData>
  <sheetProtection algorithmName="SHA-512" hashValue="9zy5IsRR2w+3zaUiAQgDLBF2NElQf9p53wD83GEUGEWeMxIAbMzEmwI5680KItJ9leCCdNiDD0XXlBjJgp2OrA==" saltValue="camIuUG5hhGjXANJunhFmw==" spinCount="100000" sheet="1" objects="1" scenarios="1" formatCells="0" formatColumns="0" formatRows="0"/>
  <mergeCells count="4">
    <mergeCell ref="A3:A5"/>
    <mergeCell ref="A8:A10"/>
    <mergeCell ref="A2:L2"/>
    <mergeCell ref="A7:L7"/>
  </mergeCells>
  <conditionalFormatting sqref="J3:J5">
    <cfRule type="cellIs" priority="26" stopIfTrue="1" operator="lessThanOrEqual">
      <formula>0</formula>
    </cfRule>
    <cfRule type="cellIs" dxfId="51" priority="27" operator="lessThan">
      <formula>10</formula>
    </cfRule>
    <cfRule type="cellIs" dxfId="50" priority="28" operator="between">
      <formula>10</formula>
      <formula>14</formula>
    </cfRule>
    <cfRule type="cellIs" dxfId="49" priority="29" operator="greaterThanOrEqual">
      <formula>15</formula>
    </cfRule>
  </conditionalFormatting>
  <conditionalFormatting sqref="J8:J10">
    <cfRule type="cellIs" priority="22" stopIfTrue="1" operator="lessThanOrEqual">
      <formula>0</formula>
    </cfRule>
    <cfRule type="cellIs" dxfId="48" priority="23" operator="greaterThanOrEqual">
      <formula>15</formula>
    </cfRule>
    <cfRule type="cellIs" dxfId="47" priority="24" operator="between">
      <formula>10</formula>
      <formula>14</formula>
    </cfRule>
    <cfRule type="cellIs" dxfId="46" priority="25" operator="lessThanOrEqual">
      <formula>10</formula>
    </cfRule>
  </conditionalFormatting>
  <conditionalFormatting sqref="E6:I6">
    <cfRule type="cellIs" dxfId="45" priority="19" operator="between">
      <formula>3</formula>
      <formula>6</formula>
    </cfRule>
    <cfRule type="cellIs" dxfId="44" priority="20" operator="between">
      <formula>7</formula>
      <formula>11</formula>
    </cfRule>
    <cfRule type="cellIs" dxfId="43" priority="21" operator="between">
      <formula>12</formula>
      <formula>15</formula>
    </cfRule>
  </conditionalFormatting>
  <conditionalFormatting sqref="E11:I11">
    <cfRule type="cellIs" dxfId="42" priority="13" operator="between">
      <formula>12</formula>
      <formula>15</formula>
    </cfRule>
    <cfRule type="cellIs" dxfId="41" priority="14" operator="between">
      <formula>7</formula>
      <formula>11</formula>
    </cfRule>
    <cfRule type="cellIs" dxfId="40" priority="15" operator="between">
      <formula>3</formula>
      <formula>6</formula>
    </cfRule>
  </conditionalFormatting>
  <conditionalFormatting sqref="L3:L5">
    <cfRule type="cellIs" dxfId="39" priority="7" operator="lessThan">
      <formula>10</formula>
    </cfRule>
    <cfRule type="cellIs" dxfId="38" priority="8" operator="greaterThanOrEqual">
      <formula>15</formula>
    </cfRule>
    <cfRule type="cellIs" dxfId="37" priority="9" operator="between">
      <formula>10</formula>
      <formula>14</formula>
    </cfRule>
  </conditionalFormatting>
  <conditionalFormatting sqref="L11">
    <cfRule type="cellIs" dxfId="36" priority="4" operator="between">
      <formula>15</formula>
      <formula>34</formula>
    </cfRule>
    <cfRule type="cellIs" dxfId="35" priority="5" operator="between">
      <formula>35</formula>
      <formula>54</formula>
    </cfRule>
    <cfRule type="cellIs" dxfId="34" priority="6" operator="between">
      <formula>55</formula>
      <formula>75</formula>
    </cfRule>
  </conditionalFormatting>
  <conditionalFormatting sqref="L6">
    <cfRule type="cellIs" dxfId="33" priority="1" operator="between">
      <formula>15</formula>
      <formula>34</formula>
    </cfRule>
    <cfRule type="cellIs" dxfId="32" priority="2" operator="between">
      <formula>35</formula>
      <formula>54</formula>
    </cfRule>
    <cfRule type="cellIs" dxfId="31" priority="3" operator="between">
      <formula>55</formula>
      <formula>75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2C6AFB-ADEF-4420-BE76-4D074FBDCD69}">
          <x14:formula1>
            <xm:f>'Drop-down List'!$A$2:$A$6</xm:f>
          </x14:formula1>
          <xm:sqref>E3:E5 F3:I5 E8:I10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6BBE7-D6EE-4E46-A19F-B630D774CF78}">
  <dimension ref="A1:C14"/>
  <sheetViews>
    <sheetView tabSelected="1" workbookViewId="0">
      <selection activeCell="A7" sqref="A7"/>
    </sheetView>
  </sheetViews>
  <sheetFormatPr defaultRowHeight="15.05" x14ac:dyDescent="0.3"/>
  <cols>
    <col min="1" max="1" width="32.77734375" customWidth="1"/>
    <col min="2" max="2" width="9.6640625" bestFit="1" customWidth="1"/>
    <col min="3" max="3" width="9.88671875" bestFit="1" customWidth="1"/>
  </cols>
  <sheetData>
    <row r="1" spans="1:3" x14ac:dyDescent="0.3">
      <c r="A1" s="43" t="s">
        <v>31</v>
      </c>
    </row>
    <row r="3" spans="1:3" x14ac:dyDescent="0.3">
      <c r="A3" s="43" t="s">
        <v>32</v>
      </c>
    </row>
    <row r="4" spans="1:3" x14ac:dyDescent="0.3">
      <c r="A4" s="44" t="s">
        <v>33</v>
      </c>
      <c r="B4" s="44" t="s">
        <v>36</v>
      </c>
      <c r="C4" s="44" t="s">
        <v>34</v>
      </c>
    </row>
    <row r="5" spans="1:3" x14ac:dyDescent="0.3">
      <c r="A5" s="48" cm="1">
        <f t="array" ref="A5:A7">_xlfn.SORTBY('Networking Opportunities'!C3:C5,'Networking Opportunities'!$J$3:$J$5,-1)</f>
        <v>0</v>
      </c>
      <c r="B5" s="45" cm="1">
        <f t="array" ref="B5:B7">_xlfn.SORTBY('Networking Opportunities'!J3:J5,'Networking Opportunities'!$J$3:$J$5,-1)</f>
        <v>0</v>
      </c>
      <c r="C5" s="47" cm="1">
        <f t="array" ref="C5:C7">_xlfn.SORTBY('Networking Opportunities'!K3:K5,'Networking Opportunities'!$J$3:$J$5,-1)</f>
        <v>0</v>
      </c>
    </row>
    <row r="6" spans="1:3" x14ac:dyDescent="0.3">
      <c r="A6" s="48">
        <v>0</v>
      </c>
      <c r="B6" s="45">
        <v>0</v>
      </c>
      <c r="C6" s="47">
        <v>0</v>
      </c>
    </row>
    <row r="7" spans="1:3" x14ac:dyDescent="0.3">
      <c r="A7" s="48">
        <v>0</v>
      </c>
      <c r="B7" s="45">
        <v>0</v>
      </c>
      <c r="C7" s="47">
        <v>0</v>
      </c>
    </row>
    <row r="10" spans="1:3" x14ac:dyDescent="0.3">
      <c r="A10" s="43" t="s">
        <v>28</v>
      </c>
    </row>
    <row r="11" spans="1:3" x14ac:dyDescent="0.3">
      <c r="A11" s="44" t="s">
        <v>35</v>
      </c>
      <c r="B11" s="44" t="s">
        <v>36</v>
      </c>
      <c r="C11" s="44" t="s">
        <v>34</v>
      </c>
    </row>
    <row r="12" spans="1:3" x14ac:dyDescent="0.3">
      <c r="A12" s="48" cm="1">
        <f t="array" ref="A12:A14">_xlfn.SORTBY('Networking Opportunities'!C8:C10,'Networking Opportunities'!$J$8:$J$10,-1)</f>
        <v>0</v>
      </c>
      <c r="B12" s="45" cm="1">
        <f t="array" ref="B12:B14">_xlfn.SORTBY('Networking Opportunities'!J8:J10,'Networking Opportunities'!$J$8:$J$10,-1)</f>
        <v>0</v>
      </c>
      <c r="C12" s="47" cm="1">
        <f t="array" ref="C12:C14">_xlfn.SORTBY('Networking Opportunities'!L8:L10,'Networking Opportunities'!$J$8:$J$10,-1)</f>
        <v>0</v>
      </c>
    </row>
    <row r="13" spans="1:3" x14ac:dyDescent="0.3">
      <c r="A13" s="48">
        <v>0</v>
      </c>
      <c r="B13" s="45">
        <v>0</v>
      </c>
      <c r="C13" s="47">
        <v>0</v>
      </c>
    </row>
    <row r="14" spans="1:3" x14ac:dyDescent="0.3">
      <c r="A14" s="48">
        <v>0</v>
      </c>
      <c r="B14" s="45">
        <v>0</v>
      </c>
      <c r="C14" s="47">
        <v>0</v>
      </c>
    </row>
  </sheetData>
  <sheetProtection algorithmName="SHA-512" hashValue="mYNOJZBKAblU6jj0gqRogvtYNUc67aLlLwPSOSdy2F5aplahD6aWQGoKiXrU6zwYmCnfjbxTR+vDXybZlp8aTQ==" saltValue="z2CDEx6R2LdLIHhXhRppsQ==" spinCount="100000" sheet="1" objects="1" scenarios="1"/>
  <conditionalFormatting sqref="C5:C7">
    <cfRule type="cellIs" dxfId="30" priority="4" operator="between">
      <formula>5</formula>
      <formula>11</formula>
    </cfRule>
    <cfRule type="cellIs" dxfId="29" priority="5" operator="between">
      <formula>12</formula>
      <formula>18</formula>
    </cfRule>
    <cfRule type="cellIs" dxfId="28" priority="6" operator="between">
      <formula>19</formula>
      <formula>25</formula>
    </cfRule>
  </conditionalFormatting>
  <conditionalFormatting sqref="C12:C14">
    <cfRule type="cellIs" dxfId="27" priority="1" operator="between">
      <formula>5</formula>
      <formula>11</formula>
    </cfRule>
    <cfRule type="cellIs" dxfId="26" priority="2" operator="between">
      <formula>12</formula>
      <formula>18</formula>
    </cfRule>
    <cfRule type="cellIs" dxfId="25" priority="3" operator="between">
      <formula>19</formula>
      <formula>25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CE88C-5B58-4F09-90FB-3263FA1D668F}">
  <dimension ref="A1:L11"/>
  <sheetViews>
    <sheetView workbookViewId="0">
      <selection activeCell="C8" sqref="C8:C10"/>
    </sheetView>
  </sheetViews>
  <sheetFormatPr defaultColWidth="8.6640625" defaultRowHeight="15.75" x14ac:dyDescent="0.3"/>
  <cols>
    <col min="1" max="1" width="22.6640625" style="1" customWidth="1"/>
    <col min="2" max="2" width="5.21875" style="1" bestFit="1" customWidth="1"/>
    <col min="3" max="3" width="45.33203125" style="1" bestFit="1" customWidth="1"/>
    <col min="4" max="4" width="0.77734375" style="1" hidden="1" customWidth="1"/>
    <col min="5" max="5" width="20.5546875" style="1" customWidth="1"/>
    <col min="6" max="8" width="18.5546875" style="1" customWidth="1"/>
    <col min="9" max="9" width="20.5546875" style="1" customWidth="1"/>
    <col min="10" max="10" width="12.5546875" style="11" customWidth="1"/>
    <col min="11" max="11" width="20.5546875" style="1" customWidth="1"/>
    <col min="12" max="12" width="0" style="1" hidden="1" customWidth="1"/>
    <col min="13" max="16384" width="8.6640625" style="1"/>
  </cols>
  <sheetData>
    <row r="1" spans="1:12" s="2" customFormat="1" ht="75.3" x14ac:dyDescent="0.3">
      <c r="C1" s="8" t="s">
        <v>0</v>
      </c>
      <c r="D1" s="8" t="s">
        <v>1</v>
      </c>
      <c r="E1" s="9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27" t="s">
        <v>26</v>
      </c>
      <c r="K1" s="10" t="s">
        <v>27</v>
      </c>
      <c r="L1" s="8" t="s">
        <v>8</v>
      </c>
    </row>
    <row r="2" spans="1:12" s="2" customFormat="1" ht="16.399999999999999" thickBot="1" x14ac:dyDescent="0.35">
      <c r="A2" s="75" t="s">
        <v>30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17"/>
    </row>
    <row r="3" spans="1:12" ht="31.45" x14ac:dyDescent="0.3">
      <c r="A3" s="67" t="s">
        <v>9</v>
      </c>
      <c r="B3" s="5" t="s">
        <v>10</v>
      </c>
      <c r="C3" s="55" t="s">
        <v>15</v>
      </c>
      <c r="D3" s="56" t="s">
        <v>16</v>
      </c>
      <c r="E3" s="57">
        <v>1</v>
      </c>
      <c r="F3" s="57">
        <v>1</v>
      </c>
      <c r="G3" s="57">
        <v>5</v>
      </c>
      <c r="H3" s="57">
        <v>3</v>
      </c>
      <c r="I3" s="58">
        <v>2</v>
      </c>
      <c r="J3" s="25">
        <f>K3</f>
        <v>12</v>
      </c>
      <c r="K3" s="26">
        <f>SUM(E3:I3)</f>
        <v>12</v>
      </c>
    </row>
    <row r="4" spans="1:12" ht="55" customHeight="1" x14ac:dyDescent="0.3">
      <c r="A4" s="67"/>
      <c r="B4" s="5" t="s">
        <v>11</v>
      </c>
      <c r="C4" s="59" t="s">
        <v>21</v>
      </c>
      <c r="D4" s="60" t="s">
        <v>20</v>
      </c>
      <c r="E4" s="57">
        <v>1</v>
      </c>
      <c r="F4" s="57">
        <v>3</v>
      </c>
      <c r="G4" s="57">
        <v>2</v>
      </c>
      <c r="H4" s="57">
        <v>1</v>
      </c>
      <c r="I4" s="61">
        <v>3</v>
      </c>
      <c r="J4" s="19">
        <f>K4</f>
        <v>10</v>
      </c>
      <c r="K4" s="12">
        <f t="shared" ref="K4:K5" si="0">SUM(E4:I4)</f>
        <v>10</v>
      </c>
    </row>
    <row r="5" spans="1:12" ht="41.25" customHeight="1" thickBot="1" x14ac:dyDescent="0.35">
      <c r="A5" s="67"/>
      <c r="B5" s="5" t="s">
        <v>12</v>
      </c>
      <c r="C5" s="55" t="s">
        <v>23</v>
      </c>
      <c r="D5" s="62" t="s">
        <v>22</v>
      </c>
      <c r="E5" s="63">
        <v>3</v>
      </c>
      <c r="F5" s="63">
        <v>4</v>
      </c>
      <c r="G5" s="63">
        <v>3</v>
      </c>
      <c r="H5" s="63">
        <v>4</v>
      </c>
      <c r="I5" s="64">
        <v>5</v>
      </c>
      <c r="J5" s="20">
        <f>K5</f>
        <v>19</v>
      </c>
      <c r="K5" s="16">
        <f t="shared" si="0"/>
        <v>19</v>
      </c>
    </row>
    <row r="6" spans="1:12" ht="16.399999999999999" thickBot="1" x14ac:dyDescent="0.35">
      <c r="B6" s="4" t="s">
        <v>13</v>
      </c>
      <c r="C6" s="3"/>
      <c r="D6" s="6"/>
      <c r="E6" s="40">
        <f>SUM(E3:E5)</f>
        <v>5</v>
      </c>
      <c r="F6" s="41">
        <f t="shared" ref="F6:K6" si="1">SUM(F3:F5)</f>
        <v>8</v>
      </c>
      <c r="G6" s="41">
        <f t="shared" si="1"/>
        <v>10</v>
      </c>
      <c r="H6" s="41">
        <f t="shared" si="1"/>
        <v>8</v>
      </c>
      <c r="I6" s="42">
        <f t="shared" si="1"/>
        <v>10</v>
      </c>
      <c r="J6" s="40">
        <f t="shared" si="1"/>
        <v>41</v>
      </c>
      <c r="K6" s="35">
        <f t="shared" si="1"/>
        <v>41</v>
      </c>
    </row>
    <row r="7" spans="1:12" ht="16.399999999999999" thickBot="1" x14ac:dyDescent="0.35">
      <c r="A7" s="74" t="s">
        <v>28</v>
      </c>
      <c r="B7" s="72"/>
      <c r="C7" s="72"/>
      <c r="D7" s="72"/>
      <c r="E7" s="72"/>
      <c r="F7" s="72"/>
      <c r="G7" s="72"/>
      <c r="H7" s="72"/>
      <c r="I7" s="72"/>
      <c r="J7" s="72"/>
      <c r="K7" s="72"/>
    </row>
    <row r="8" spans="1:12" x14ac:dyDescent="0.3">
      <c r="A8" s="67" t="s">
        <v>14</v>
      </c>
      <c r="B8" s="5" t="s">
        <v>10</v>
      </c>
      <c r="C8" s="49" t="s">
        <v>17</v>
      </c>
      <c r="D8" s="49"/>
      <c r="E8" s="57">
        <v>4</v>
      </c>
      <c r="F8" s="57">
        <v>5</v>
      </c>
      <c r="G8" s="57">
        <v>5</v>
      </c>
      <c r="H8" s="57">
        <v>5</v>
      </c>
      <c r="I8" s="61">
        <v>2</v>
      </c>
      <c r="J8" s="25">
        <f>SUM(E8:I8)</f>
        <v>21</v>
      </c>
      <c r="K8" s="13">
        <f>SUM(E8:I8)</f>
        <v>21</v>
      </c>
    </row>
    <row r="9" spans="1:12" ht="80.05" customHeight="1" x14ac:dyDescent="0.3">
      <c r="A9" s="67"/>
      <c r="B9" s="5" t="s">
        <v>11</v>
      </c>
      <c r="C9" s="55" t="s">
        <v>18</v>
      </c>
      <c r="D9" s="60" t="s">
        <v>19</v>
      </c>
      <c r="E9" s="57">
        <v>3</v>
      </c>
      <c r="F9" s="57">
        <v>5</v>
      </c>
      <c r="G9" s="57">
        <v>1</v>
      </c>
      <c r="H9" s="57">
        <v>1</v>
      </c>
      <c r="I9" s="61">
        <v>3</v>
      </c>
      <c r="J9" s="20">
        <f>SUM(E9:I9)</f>
        <v>13</v>
      </c>
      <c r="K9" s="14">
        <f t="shared" ref="K9:K10" si="2">SUM(E9:I9)</f>
        <v>13</v>
      </c>
    </row>
    <row r="10" spans="1:12" ht="16.399999999999999" thickBot="1" x14ac:dyDescent="0.35">
      <c r="A10" s="67"/>
      <c r="B10" s="5" t="s">
        <v>12</v>
      </c>
      <c r="C10" s="49" t="s">
        <v>24</v>
      </c>
      <c r="D10" s="49" t="s">
        <v>25</v>
      </c>
      <c r="E10" s="63">
        <v>5</v>
      </c>
      <c r="F10" s="63">
        <v>5</v>
      </c>
      <c r="G10" s="63">
        <v>3</v>
      </c>
      <c r="H10" s="63">
        <v>2</v>
      </c>
      <c r="I10" s="64">
        <v>5</v>
      </c>
      <c r="J10" s="20">
        <f>SUM(E10:I10)</f>
        <v>20</v>
      </c>
      <c r="K10" s="15">
        <f t="shared" si="2"/>
        <v>20</v>
      </c>
    </row>
    <row r="11" spans="1:12" ht="16.399999999999999" thickBot="1" x14ac:dyDescent="0.35">
      <c r="B11" s="4" t="s">
        <v>13</v>
      </c>
      <c r="C11" s="3"/>
      <c r="D11" s="6"/>
      <c r="E11" s="40">
        <f>SUM(E8:E10)</f>
        <v>12</v>
      </c>
      <c r="F11" s="41">
        <f t="shared" ref="F11:I11" si="3">SUM(F8:F10)</f>
        <v>15</v>
      </c>
      <c r="G11" s="41">
        <f t="shared" si="3"/>
        <v>9</v>
      </c>
      <c r="H11" s="41">
        <f t="shared" si="3"/>
        <v>8</v>
      </c>
      <c r="I11" s="42">
        <f t="shared" si="3"/>
        <v>10</v>
      </c>
      <c r="J11" s="40">
        <f>SUM(J8:J10)</f>
        <v>54</v>
      </c>
      <c r="K11" s="35">
        <f>SUM(K8:K10)</f>
        <v>54</v>
      </c>
    </row>
  </sheetData>
  <sheetProtection algorithmName="SHA-512" hashValue="d9HHJEHxJeHQXkIE/RUERIxzfORsQfhRMb5sK+7q3qOO8Wq0GLZh8rlT+n83qYD02drEo384al2cZ/lu05RfbA==" saltValue="KNefsYVrNT/dZoAedEHLPw==" spinCount="100000" sheet="1" objects="1" scenarios="1" formatCells="0" formatColumns="0" formatRows="0"/>
  <mergeCells count="4">
    <mergeCell ref="A3:A5"/>
    <mergeCell ref="A8:A10"/>
    <mergeCell ref="A7:K7"/>
    <mergeCell ref="A2:K2"/>
  </mergeCells>
  <conditionalFormatting sqref="K3:K5">
    <cfRule type="cellIs" dxfId="24" priority="16" operator="between">
      <formula>5</formula>
      <formula>11</formula>
    </cfRule>
    <cfRule type="cellIs" dxfId="23" priority="17" operator="between">
      <formula>19</formula>
      <formula>25</formula>
    </cfRule>
    <cfRule type="cellIs" dxfId="22" priority="18" operator="between">
      <formula>12</formula>
      <formula>18</formula>
    </cfRule>
  </conditionalFormatting>
  <conditionalFormatting sqref="E6:I6">
    <cfRule type="cellIs" dxfId="21" priority="13" operator="between">
      <formula>12</formula>
      <formula>15</formula>
    </cfRule>
    <cfRule type="cellIs" dxfId="20" priority="14" operator="between">
      <formula>7</formula>
      <formula>11</formula>
    </cfRule>
    <cfRule type="cellIs" dxfId="19" priority="15" operator="between">
      <formula>3</formula>
      <formula>6</formula>
    </cfRule>
  </conditionalFormatting>
  <conditionalFormatting sqref="E11:I11">
    <cfRule type="cellIs" dxfId="18" priority="10" operator="between">
      <formula>12</formula>
      <formula>15</formula>
    </cfRule>
    <cfRule type="cellIs" dxfId="17" priority="11" operator="between">
      <formula>7</formula>
      <formula>11</formula>
    </cfRule>
    <cfRule type="cellIs" dxfId="16" priority="12" operator="between">
      <formula>3</formula>
      <formula>6</formula>
    </cfRule>
  </conditionalFormatting>
  <conditionalFormatting sqref="K6">
    <cfRule type="cellIs" dxfId="15" priority="7" operator="between">
      <formula>15</formula>
      <formula>34</formula>
    </cfRule>
    <cfRule type="cellIs" dxfId="14" priority="8" operator="between">
      <formula>35</formula>
      <formula>54</formula>
    </cfRule>
    <cfRule type="cellIs" dxfId="13" priority="9" operator="between">
      <formula>55</formula>
      <formula>75</formula>
    </cfRule>
  </conditionalFormatting>
  <conditionalFormatting sqref="K11">
    <cfRule type="cellIs" dxfId="12" priority="4" operator="between">
      <formula>15</formula>
      <formula>34</formula>
    </cfRule>
    <cfRule type="cellIs" dxfId="11" priority="5" operator="between">
      <formula>35</formula>
      <formula>54</formula>
    </cfRule>
    <cfRule type="cellIs" dxfId="10" priority="6" operator="between">
      <formula>55</formula>
      <formula>75</formula>
    </cfRule>
  </conditionalFormatting>
  <conditionalFormatting sqref="K8:K10">
    <cfRule type="cellIs" dxfId="9" priority="1" operator="between">
      <formula>19</formula>
      <formula>25</formula>
    </cfRule>
    <cfRule type="cellIs" dxfId="8" priority="2" operator="between">
      <formula>12</formula>
      <formula>18</formula>
    </cfRule>
    <cfRule type="cellIs" dxfId="7" priority="3" operator="between">
      <formula>5</formula>
      <formula>11</formula>
    </cfRule>
  </conditionalFormatting>
  <hyperlinks>
    <hyperlink ref="D3" r:id="rId1" xr:uid="{D3232C98-A78A-4AB4-9E0F-7DBD209FDC55}"/>
    <hyperlink ref="D9" r:id="rId2" display="https://www.fsb.org.uk/event-calendar/pure-networking-greater-manchester-22jan.html" xr:uid="{26A8AA4F-D9FD-4CE6-B7EA-C50A424AC913}"/>
    <hyperlink ref="D4" r:id="rId3" xr:uid="{09517274-CCB9-4C75-AEE9-908659CE1224}"/>
    <hyperlink ref="D5" r:id="rId4" xr:uid="{C2FB87C9-E945-4172-A0FE-3D0457C8D0E8}"/>
  </hyperlink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CC93EC-6F11-460F-95A9-AB2BCCCFAEFD}">
          <x14:formula1>
            <xm:f>'Drop-down List'!$A$2:$A$6</xm:f>
          </x14:formula1>
          <xm:sqref>E3:I5 E8:I10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847D-9B48-4FA8-8197-133C2FCF005A}">
  <dimension ref="A1:C14"/>
  <sheetViews>
    <sheetView workbookViewId="0">
      <selection sqref="A1:C15"/>
    </sheetView>
  </sheetViews>
  <sheetFormatPr defaultRowHeight="15.05" x14ac:dyDescent="0.3"/>
  <cols>
    <col min="1" max="1" width="57.88671875" customWidth="1"/>
    <col min="2" max="2" width="11.5546875" customWidth="1"/>
    <col min="3" max="3" width="11.109375" customWidth="1"/>
  </cols>
  <sheetData>
    <row r="1" spans="1:3" x14ac:dyDescent="0.3">
      <c r="A1" s="43" t="s">
        <v>31</v>
      </c>
    </row>
    <row r="3" spans="1:3" x14ac:dyDescent="0.3">
      <c r="A3" s="77" t="s">
        <v>32</v>
      </c>
      <c r="B3" s="77"/>
      <c r="C3" s="77"/>
    </row>
    <row r="4" spans="1:3" x14ac:dyDescent="0.3">
      <c r="A4" s="44" t="s">
        <v>33</v>
      </c>
      <c r="B4" s="44" t="s">
        <v>36</v>
      </c>
      <c r="C4" s="44" t="s">
        <v>34</v>
      </c>
    </row>
    <row r="5" spans="1:3" x14ac:dyDescent="0.3">
      <c r="A5" s="46" t="str" cm="1">
        <f t="array" ref="A5:A7">_xlfn.SORTBY('Example '!C3:C5,'Example '!$J$3:$J$5,-1)</f>
        <v>Build a Business Networking Session Thurs, 10-11.30 (monthly)</v>
      </c>
      <c r="B5" s="45" cm="1">
        <f t="array" ref="B5:B7">_xlfn.SORTBY('Example '!J3:J5,'Example '!$J$3:$J$5,-1)</f>
        <v>19</v>
      </c>
      <c r="C5" s="47" cm="1">
        <f t="array" ref="C5:C7">_xlfn.SORTBY('Example '!K3:K5,'Example '!$J$3:$J$5,-1)</f>
        <v>19</v>
      </c>
    </row>
    <row r="6" spans="1:3" x14ac:dyDescent="0.3">
      <c r="A6" s="46" t="str">
        <v>Women in Tech Workshop &amp; Networking Event, Wednesday 4.30-7</v>
      </c>
      <c r="B6" s="45">
        <v>12</v>
      </c>
      <c r="C6" s="47">
        <v>12</v>
      </c>
    </row>
    <row r="7" spans="1:3" x14ac:dyDescent="0.3">
      <c r="A7" s="46" t="str">
        <v>First Friday Small Business Networking, Rochdale 12.30-2pm</v>
      </c>
      <c r="B7" s="45">
        <v>10</v>
      </c>
      <c r="C7" s="47">
        <v>10</v>
      </c>
    </row>
    <row r="10" spans="1:3" x14ac:dyDescent="0.3">
      <c r="A10" s="78" t="s">
        <v>28</v>
      </c>
      <c r="B10" s="79"/>
      <c r="C10" s="80"/>
    </row>
    <row r="11" spans="1:3" x14ac:dyDescent="0.3">
      <c r="A11" s="44" t="s">
        <v>35</v>
      </c>
      <c r="B11" s="44" t="s">
        <v>36</v>
      </c>
      <c r="C11" s="44" t="s">
        <v>34</v>
      </c>
    </row>
    <row r="12" spans="1:3" x14ac:dyDescent="0.3">
      <c r="A12" s="46" t="str" cm="1">
        <f t="array" ref="A12:A14">_xlfn.SORTBY('Example '!C8:C10,'Example '!$J$8:$J$10,-1)</f>
        <v>Linked In</v>
      </c>
      <c r="B12" s="45" cm="1">
        <f t="array" ref="B12:B14">_xlfn.SORTBY('Example '!J8:J10,'Example '!$J$8:$J$10,-1)</f>
        <v>21</v>
      </c>
      <c r="C12" s="47" cm="1">
        <f t="array" ref="C12:C14">_xlfn.SORTBY('Example '!K8:K10,'Example '!$J$8:$J$10,-1)</f>
        <v>21</v>
      </c>
    </row>
    <row r="13" spans="1:3" x14ac:dyDescent="0.3">
      <c r="A13" s="46" t="str">
        <v>OPEN SME Community Forum</v>
      </c>
      <c r="B13" s="45">
        <v>20</v>
      </c>
      <c r="C13" s="47">
        <v>20</v>
      </c>
    </row>
    <row r="14" spans="1:3" ht="60.25" x14ac:dyDescent="0.3">
      <c r="A14" s="46" t="str">
        <v>Pure Networking Greater Manchester (FSB)
10-10.45 (virtual) a bite sized 45 minute session  it will consist of roughly three breakout sessions where you can connect with a small range of businesses in your area.</v>
      </c>
      <c r="B14" s="45">
        <v>13</v>
      </c>
      <c r="C14" s="47">
        <v>13</v>
      </c>
    </row>
  </sheetData>
  <sheetProtection algorithmName="SHA-512" hashValue="vRNZ0YTkvTnO0Dbs6URm/E7paoYMvknqDyGBIKIi7vnm37n0eHsRIVbZjTOiRerPzBuA47HI022+qeGfdce9Jw==" saltValue="q5/B3dCz8et3zDgDEMi46g==" spinCount="100000" sheet="1" objects="1" scenarios="1"/>
  <mergeCells count="2">
    <mergeCell ref="A3:C3"/>
    <mergeCell ref="A10:C10"/>
  </mergeCells>
  <conditionalFormatting sqref="C5:C7">
    <cfRule type="cellIs" dxfId="6" priority="4" operator="between">
      <formula>5</formula>
      <formula>11</formula>
    </cfRule>
    <cfRule type="cellIs" dxfId="5" priority="5" operator="between">
      <formula>12</formula>
      <formula>18</formula>
    </cfRule>
    <cfRule type="cellIs" dxfId="4" priority="6" operator="between">
      <formula>19</formula>
      <formula>25</formula>
    </cfRule>
  </conditionalFormatting>
  <conditionalFormatting sqref="C12:C14">
    <cfRule type="cellIs" dxfId="3" priority="1" operator="between">
      <formula>5</formula>
      <formula>11</formula>
    </cfRule>
    <cfRule type="cellIs" dxfId="2" priority="2" operator="between">
      <formula>12</formula>
      <formula>18</formula>
    </cfRule>
    <cfRule type="cellIs" dxfId="1" priority="3" operator="between">
      <formula>19</formula>
      <formula>25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0277-A741-4481-9028-5A706EA3CEBC}">
  <dimension ref="A1:A6"/>
  <sheetViews>
    <sheetView workbookViewId="0">
      <selection sqref="A1:A6"/>
    </sheetView>
  </sheetViews>
  <sheetFormatPr defaultRowHeight="15.05" x14ac:dyDescent="0.3"/>
  <cols>
    <col min="1" max="1" width="15.44140625" customWidth="1"/>
  </cols>
  <sheetData>
    <row r="1" spans="1:1" x14ac:dyDescent="0.3">
      <c r="A1" s="43" t="s">
        <v>37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3</v>
      </c>
    </row>
    <row r="5" spans="1:1" x14ac:dyDescent="0.3">
      <c r="A5">
        <v>4</v>
      </c>
    </row>
    <row r="6" spans="1:1" x14ac:dyDescent="0.3">
      <c r="A6">
        <v>5</v>
      </c>
    </row>
  </sheetData>
  <sheetProtection algorithmName="SHA-512" hashValue="ZKEpC+EJQn1GKwOpYeADu4tnpP5gjq9RsKlJtcvrPz2ygm7+1+mJcvSH+npH1KzGfP2LTX62hEj5d0J2DvE2iA==" saltValue="C3bX3YVlJNh5lbgKw2PBeA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E7606D256B774F8AC0229E5B3E5478" ma:contentTypeVersion="12" ma:contentTypeDescription="Create a new document." ma:contentTypeScope="" ma:versionID="1aba5a67cdc587e83c838319ac7866ad">
  <xsd:schema xmlns:xsd="http://www.w3.org/2001/XMLSchema" xmlns:xs="http://www.w3.org/2001/XMLSchema" xmlns:p="http://schemas.microsoft.com/office/2006/metadata/properties" xmlns:ns2="f7f0bedb-2fa7-456e-99bd-f30095251085" xmlns:ns3="59cf351b-8332-4b9a-a0b7-62298c44fe93" targetNamespace="http://schemas.microsoft.com/office/2006/metadata/properties" ma:root="true" ma:fieldsID="b83bb5f5915491fa9e9da87ca4682ae2" ns2:_="" ns3:_="">
    <xsd:import namespace="f7f0bedb-2fa7-456e-99bd-f30095251085"/>
    <xsd:import namespace="59cf351b-8332-4b9a-a0b7-62298c44fe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0bedb-2fa7-456e-99bd-f300952510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9d4c506-e2aa-436a-9dbd-af2c1579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f351b-8332-4b9a-a0b7-62298c44fe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c21326e-f08e-4a1b-a909-0a6133b34783}" ma:internalName="TaxCatchAll" ma:showField="CatchAllData" ma:web="59cf351b-8332-4b9a-a0b7-62298c44fe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cf351b-8332-4b9a-a0b7-62298c44fe93" xsi:nil="true"/>
    <lcf76f155ced4ddcb4097134ff3c332f xmlns="f7f0bedb-2fa7-456e-99bd-f300952510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BDADAC-0A57-4BD6-BC7E-F4215BFCA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f0bedb-2fa7-456e-99bd-f30095251085"/>
    <ds:schemaRef ds:uri="59cf351b-8332-4b9a-a0b7-62298c44f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217B26-DC28-40BB-BE1E-D22AA0DDEF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5793DA-6752-495F-A95E-7394485D3F04}">
  <ds:schemaRefs>
    <ds:schemaRef ds:uri="http://purl.org/dc/elements/1.1/"/>
    <ds:schemaRef ds:uri="http://schemas.microsoft.com/office/2006/documentManagement/types"/>
    <ds:schemaRef ds:uri="f7f0bedb-2fa7-456e-99bd-f30095251085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9cf351b-8332-4b9a-a0b7-62298c44fe9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Help </vt:lpstr>
      <vt:lpstr>Networking Opportunities</vt:lpstr>
      <vt:lpstr>Priority Networking</vt:lpstr>
      <vt:lpstr>Example </vt:lpstr>
      <vt:lpstr>Priority Networking Example</vt:lpstr>
      <vt:lpstr>Drop-down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McKay</dc:creator>
  <cp:keywords/>
  <dc:description/>
  <cp:lastModifiedBy>Jacqueline Carter</cp:lastModifiedBy>
  <cp:revision/>
  <dcterms:created xsi:type="dcterms:W3CDTF">2015-06-05T18:17:20Z</dcterms:created>
  <dcterms:modified xsi:type="dcterms:W3CDTF">2024-12-09T14:52:57Z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0x010100A1E7606D256B774F8AC0229E5B3E5478</vt:lpwstr>
  </property>
  <property fmtid="{D5CDD505-2E9C-101B-9397-08002B2CF9AE}" pid="3" name="MediaServiceImageTags">
    <vt:lpwstr/>
  </property>
</Properties>
</file>